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K:\xt engineering\web\tools\"/>
    </mc:Choice>
  </mc:AlternateContent>
  <xr:revisionPtr revIDLastSave="0" documentId="8_{F66B872D-A9A2-4612-AA20-51547956A987}" xr6:coauthVersionLast="46" xr6:coauthVersionMax="46" xr10:uidLastSave="{00000000-0000-0000-0000-000000000000}"/>
  <bookViews>
    <workbookView xWindow="28680" yWindow="-120" windowWidth="29040" windowHeight="15840" tabRatio="500" xr2:uid="{00000000-000D-0000-FFFF-FFFF00000000}"/>
  </bookViews>
  <sheets>
    <sheet name="hood size by area of hood" sheetId="1" r:id="rId1"/>
  </sheets>
  <calcPr calcId="181029"/>
</workbook>
</file>

<file path=xl/calcChain.xml><?xml version="1.0" encoding="utf-8"?>
<calcChain xmlns="http://schemas.openxmlformats.org/spreadsheetml/2006/main">
  <c r="I12" i="1" l="1"/>
  <c r="I11" i="1"/>
  <c r="I13" i="1" s="1"/>
  <c r="I8" i="1"/>
  <c r="J8" i="1" s="1"/>
  <c r="I4" i="1"/>
</calcChain>
</file>

<file path=xl/sharedStrings.xml><?xml version="1.0" encoding="utf-8"?>
<sst xmlns="http://schemas.openxmlformats.org/spreadsheetml/2006/main" count="32" uniqueCount="26">
  <si>
    <t>AIRFLOW(CFM)</t>
  </si>
  <si>
    <t>KITCHEN HOOD CAPACITY CALCULATION</t>
  </si>
  <si>
    <t>METHOD 1: PROTECTION AREA OF THE HOOD</t>
  </si>
  <si>
    <t>L(FT)</t>
  </si>
  <si>
    <t>W(FT)</t>
  </si>
  <si>
    <t>AIR FLOW PER AREA OF HOOD (CFM/SQFT)</t>
  </si>
  <si>
    <t>E/A AIR FLOW (CFM)</t>
  </si>
  <si>
    <t>METHOD 1: VERTICAL AREA OF THE HOOD</t>
  </si>
  <si>
    <t>W1(FT)</t>
  </si>
  <si>
    <t>W2(FT)</t>
  </si>
  <si>
    <t>H(FT)</t>
  </si>
  <si>
    <t>AIR FLOW PER VERTICAL AREA (CFM/SQFT)</t>
  </si>
  <si>
    <t>METHOD 2: APPLIANCE TYPE</t>
  </si>
  <si>
    <t>ELEC COOK(FT)</t>
  </si>
  <si>
    <t>GAS COOK(FT)</t>
  </si>
  <si>
    <t>APPLIANCE</t>
  </si>
  <si>
    <t>ELECTRICAL COOKING APPLIANCE (CFM/LINEAR FT)</t>
  </si>
  <si>
    <t>GAS COOKING APPLIANCE (CFM/LINEAR FT)</t>
  </si>
  <si>
    <t>TOTAL E/A AIR FLOW (CFM)</t>
  </si>
  <si>
    <t>6x2.5x80</t>
  </si>
  <si>
    <t>(6+2.5+2.5)x3.5x50</t>
  </si>
  <si>
    <t>BREAD OVEN</t>
  </si>
  <si>
    <t>RAPID COOK OVEN</t>
  </si>
  <si>
    <t>3x375+0x435</t>
  </si>
  <si>
    <t>1.75x375+0x450</t>
  </si>
  <si>
    <t xml:space="preserve"> THE EXHAUST HOOD AIR FLOW IS SPECIFED TO BE 1925 CFM.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</si>
</sst>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3" xfId="0" applyFont="1" applyBorder="1" applyAlignment="1">
      <alignment horizontal="righ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K17" sqref="K17"/>
    </sheetView>
  </sheetViews>
  <sheetFormatPr defaultColWidth="11" defaultRowHeight="14.25" x14ac:dyDescent="0.15"/>
  <cols>
    <col min="1" max="1" width="13.625" customWidth="1"/>
    <col min="2" max="3" width="12.5" customWidth="1"/>
    <col min="4" max="4" width="14.25" customWidth="1"/>
    <col min="5" max="5" width="12.125" customWidth="1"/>
    <col min="6" max="6" width="19.875" customWidth="1"/>
    <col min="7" max="7" width="17.5" customWidth="1"/>
    <col min="8" max="8" width="1.625" hidden="1" customWidth="1"/>
    <col min="9" max="9" width="19.625" customWidth="1"/>
  </cols>
  <sheetData>
    <row r="1" spans="1:10" ht="15" x14ac:dyDescent="0.2">
      <c r="A1" s="10" t="s">
        <v>1</v>
      </c>
      <c r="B1" s="10"/>
      <c r="C1" s="10"/>
      <c r="D1" s="10"/>
      <c r="E1" s="10"/>
      <c r="F1" s="10"/>
      <c r="G1" s="10"/>
      <c r="H1" s="10"/>
      <c r="I1" s="10"/>
    </row>
    <row r="2" spans="1:10" ht="15" x14ac:dyDescent="0.2">
      <c r="A2" s="11" t="s">
        <v>2</v>
      </c>
      <c r="B2" s="11"/>
      <c r="C2" s="11"/>
      <c r="D2" s="11"/>
      <c r="E2" s="11"/>
      <c r="F2" s="11"/>
      <c r="G2" s="11"/>
      <c r="H2" s="11"/>
      <c r="I2" s="11"/>
    </row>
    <row r="3" spans="1:10" ht="39" customHeight="1" x14ac:dyDescent="0.2">
      <c r="A3" s="6" t="s">
        <v>3</v>
      </c>
      <c r="B3" s="6" t="s">
        <v>4</v>
      </c>
      <c r="C3" s="12" t="s">
        <v>5</v>
      </c>
      <c r="D3" s="12"/>
      <c r="E3" s="11" t="s">
        <v>0</v>
      </c>
      <c r="F3" s="11"/>
      <c r="G3" s="11"/>
      <c r="H3" s="11"/>
      <c r="I3" s="4" t="s">
        <v>6</v>
      </c>
    </row>
    <row r="4" spans="1:10" ht="15" x14ac:dyDescent="0.2">
      <c r="A4" s="6">
        <v>6</v>
      </c>
      <c r="B4" s="6">
        <v>2.5</v>
      </c>
      <c r="C4" s="11">
        <v>80</v>
      </c>
      <c r="D4" s="11"/>
      <c r="E4" s="11" t="s">
        <v>19</v>
      </c>
      <c r="F4" s="11"/>
      <c r="G4" s="11"/>
      <c r="H4" s="11"/>
      <c r="I4" s="4">
        <f>A4*B4*C4</f>
        <v>1200</v>
      </c>
    </row>
    <row r="5" spans="1:10" ht="15" x14ac:dyDescent="0.2">
      <c r="A5" s="10" t="s">
        <v>1</v>
      </c>
      <c r="B5" s="10"/>
      <c r="C5" s="10"/>
      <c r="D5" s="10"/>
      <c r="E5" s="10"/>
      <c r="F5" s="10"/>
      <c r="G5" s="10"/>
      <c r="H5" s="10"/>
      <c r="I5" s="10"/>
    </row>
    <row r="6" spans="1:10" ht="15" x14ac:dyDescent="0.2">
      <c r="A6" s="11" t="s">
        <v>7</v>
      </c>
      <c r="B6" s="11"/>
      <c r="C6" s="11"/>
      <c r="D6" s="11"/>
      <c r="E6" s="11"/>
      <c r="F6" s="11"/>
      <c r="G6" s="11"/>
      <c r="H6" s="11"/>
      <c r="I6" s="11"/>
    </row>
    <row r="7" spans="1:10" ht="38.25" customHeight="1" x14ac:dyDescent="0.2">
      <c r="A7" s="3" t="s">
        <v>3</v>
      </c>
      <c r="B7" s="3" t="s">
        <v>8</v>
      </c>
      <c r="C7" s="3" t="s">
        <v>9</v>
      </c>
      <c r="D7" s="3" t="s">
        <v>10</v>
      </c>
      <c r="E7" s="12" t="s">
        <v>11</v>
      </c>
      <c r="F7" s="12"/>
      <c r="G7" s="11" t="s">
        <v>0</v>
      </c>
      <c r="H7" s="11"/>
      <c r="I7" s="4" t="s">
        <v>6</v>
      </c>
    </row>
    <row r="8" spans="1:10" ht="15" x14ac:dyDescent="0.2">
      <c r="A8" s="3">
        <v>6</v>
      </c>
      <c r="B8" s="3">
        <v>2.5</v>
      </c>
      <c r="C8" s="3">
        <v>2.5</v>
      </c>
      <c r="D8" s="3">
        <v>3.5</v>
      </c>
      <c r="E8" s="11">
        <v>50</v>
      </c>
      <c r="F8" s="11"/>
      <c r="G8" s="11" t="s">
        <v>20</v>
      </c>
      <c r="H8" s="11"/>
      <c r="I8" s="4">
        <f>(A8+B8+C8)*D8*E8</f>
        <v>1925</v>
      </c>
      <c r="J8">
        <f>I8*0.9</f>
        <v>1732.5</v>
      </c>
    </row>
    <row r="9" spans="1:10" ht="15" x14ac:dyDescent="0.2">
      <c r="A9" s="11" t="s">
        <v>12</v>
      </c>
      <c r="B9" s="11"/>
      <c r="C9" s="11"/>
      <c r="D9" s="11"/>
      <c r="E9" s="11"/>
      <c r="F9" s="11"/>
      <c r="G9" s="11"/>
      <c r="H9" s="11"/>
      <c r="I9" s="11"/>
    </row>
    <row r="10" spans="1:10" ht="51" customHeight="1" x14ac:dyDescent="0.2">
      <c r="A10" s="3" t="s">
        <v>13</v>
      </c>
      <c r="B10" s="3" t="s">
        <v>14</v>
      </c>
      <c r="C10" s="9" t="s">
        <v>15</v>
      </c>
      <c r="D10" s="5" t="s">
        <v>16</v>
      </c>
      <c r="E10" s="5" t="s">
        <v>17</v>
      </c>
      <c r="F10" s="11" t="s">
        <v>0</v>
      </c>
      <c r="G10" s="11"/>
      <c r="H10" s="11"/>
      <c r="I10" s="4" t="s">
        <v>6</v>
      </c>
    </row>
    <row r="11" spans="1:10" ht="15" x14ac:dyDescent="0.2">
      <c r="A11" s="7">
        <v>3</v>
      </c>
      <c r="B11" s="7">
        <v>0</v>
      </c>
      <c r="C11" s="8" t="s">
        <v>21</v>
      </c>
      <c r="D11" s="8">
        <v>155</v>
      </c>
      <c r="E11" s="8">
        <v>175</v>
      </c>
      <c r="F11" s="11" t="s">
        <v>23</v>
      </c>
      <c r="G11" s="11"/>
      <c r="H11" s="11"/>
      <c r="I11" s="4">
        <f>A11*D11+B11*E11</f>
        <v>465</v>
      </c>
    </row>
    <row r="12" spans="1:10" ht="25.5" x14ac:dyDescent="0.2">
      <c r="A12" s="7">
        <v>1.75</v>
      </c>
      <c r="B12" s="7">
        <v>0</v>
      </c>
      <c r="C12" s="8" t="s">
        <v>22</v>
      </c>
      <c r="D12" s="8">
        <v>180</v>
      </c>
      <c r="E12" s="8">
        <v>205</v>
      </c>
      <c r="F12" s="11" t="s">
        <v>24</v>
      </c>
      <c r="G12" s="11"/>
      <c r="H12" s="11"/>
      <c r="I12" s="4">
        <f>A12*D12+B12*E12</f>
        <v>315</v>
      </c>
    </row>
    <row r="13" spans="1:10" ht="15" x14ac:dyDescent="0.2">
      <c r="A13" s="14" t="s">
        <v>18</v>
      </c>
      <c r="B13" s="15"/>
      <c r="C13" s="15"/>
      <c r="D13" s="15"/>
      <c r="E13" s="15"/>
      <c r="F13" s="15"/>
      <c r="G13" s="16"/>
      <c r="H13" s="7"/>
      <c r="I13" s="4">
        <f>I11+I12</f>
        <v>780</v>
      </c>
    </row>
    <row r="14" spans="1:10" ht="15" x14ac:dyDescent="0.2">
      <c r="A14" s="11" t="s">
        <v>25</v>
      </c>
      <c r="B14" s="11"/>
      <c r="C14" s="11"/>
      <c r="D14" s="11"/>
      <c r="E14" s="11"/>
      <c r="F14" s="11"/>
      <c r="G14" s="11"/>
      <c r="H14" s="11"/>
      <c r="I14" s="11"/>
    </row>
    <row r="15" spans="1:10" ht="15" x14ac:dyDescent="0.2">
      <c r="A15" s="13"/>
      <c r="B15" s="13"/>
      <c r="C15" s="13"/>
      <c r="D15" s="13"/>
      <c r="E15" s="13"/>
      <c r="F15" s="13"/>
      <c r="G15" s="13"/>
      <c r="H15" s="13"/>
      <c r="I15" s="13"/>
    </row>
    <row r="16" spans="1:10" ht="15" x14ac:dyDescent="0.2">
      <c r="A16" s="2"/>
      <c r="B16" s="2"/>
      <c r="C16" s="2"/>
      <c r="D16" s="2"/>
      <c r="E16" s="2"/>
      <c r="F16" s="2"/>
      <c r="G16" s="2"/>
      <c r="H16" s="1"/>
      <c r="I16" s="1"/>
    </row>
    <row r="17" spans="1:9" ht="15" x14ac:dyDescent="0.2">
      <c r="A17" s="2"/>
      <c r="B17" s="2"/>
      <c r="C17" s="2"/>
      <c r="D17" s="2"/>
      <c r="E17" s="2"/>
      <c r="F17" s="2"/>
      <c r="G17" s="2"/>
      <c r="H17" s="1"/>
      <c r="I17" s="1"/>
    </row>
  </sheetData>
  <mergeCells count="19">
    <mergeCell ref="A15:I15"/>
    <mergeCell ref="C3:D3"/>
    <mergeCell ref="C4:D4"/>
    <mergeCell ref="G7:H7"/>
    <mergeCell ref="G8:H8"/>
    <mergeCell ref="E3:H3"/>
    <mergeCell ref="E4:H4"/>
    <mergeCell ref="F10:H10"/>
    <mergeCell ref="A9:I9"/>
    <mergeCell ref="A14:I14"/>
    <mergeCell ref="F11:H11"/>
    <mergeCell ref="F12:H12"/>
    <mergeCell ref="A13:G13"/>
    <mergeCell ref="A5:I5"/>
    <mergeCell ref="A1:I1"/>
    <mergeCell ref="A2:I2"/>
    <mergeCell ref="A6:I6"/>
    <mergeCell ref="E7:F7"/>
    <mergeCell ref="E8:F8"/>
  </mergeCells>
  <phoneticPr fontId="1" type="noConversion"/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hood size by area of hood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Xingchen Liu</dc:creator>
  <cp:lastModifiedBy>xbany</cp:lastModifiedBy>
  <dcterms:created xsi:type="dcterms:W3CDTF">2018-04-18T04:29:04Z</dcterms:created>
  <dcterms:modified xsi:type="dcterms:W3CDTF">2021-02-16T02:57:00Z</dcterms:modified>
</cp:coreProperties>
</file>